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2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<sst xmlns="http://schemas.openxmlformats.org/spreadsheetml/2006/main" count="140" uniqueCount="101">
  <si>
    <t>报价清单</t>
  </si>
  <si>
    <t>类型</t>
  </si>
  <si>
    <t>品牌</t>
  </si>
  <si>
    <t>型号</t>
  </si>
  <si>
    <t>单位</t>
  </si>
  <si>
    <t>预算用量</t>
  </si>
  <si>
    <t>单价（元）</t>
  </si>
  <si>
    <t>含税合计（元）</t>
  </si>
  <si>
    <t>备注</t>
  </si>
  <si>
    <t>第一部分 门岗光纤</t>
  </si>
  <si>
    <t>光纤盒</t>
  </si>
  <si>
    <t>国产</t>
  </si>
  <si>
    <t>光纤ODF架 96芯</t>
  </si>
  <si>
    <t>个</t>
  </si>
  <si>
    <t>光纤ODF架 96芯 满配SC尾纤，法兰</t>
  </si>
  <si>
    <t>12口国优 满配</t>
  </si>
  <si>
    <t>12口终端盒 满配SC</t>
  </si>
  <si>
    <t>24口国优 满配</t>
  </si>
  <si>
    <t>24口终端盒 满配SC</t>
  </si>
  <si>
    <t>国标</t>
  </si>
  <si>
    <t>12芯室外铠装光纤</t>
  </si>
  <si>
    <t>米</t>
  </si>
  <si>
    <t>小雅堂光交箱至一食堂</t>
  </si>
  <si>
    <t>小雅堂光交箱至二食堂</t>
  </si>
  <si>
    <t>小雅堂光交箱至新食堂</t>
  </si>
  <si>
    <t>24芯室外铠装光纤</t>
  </si>
  <si>
    <t>小雅堂光交箱至博雅楼</t>
  </si>
  <si>
    <t>小雅堂光交箱至门岗</t>
  </si>
  <si>
    <t>光纤熔接</t>
  </si>
  <si>
    <t>芯</t>
  </si>
  <si>
    <t>辅助材料</t>
  </si>
  <si>
    <t>光纤尾纤 轧带等</t>
  </si>
  <si>
    <t>批</t>
  </si>
  <si>
    <t>工程人工费</t>
  </si>
  <si>
    <t>含部分开挖回填恢复</t>
  </si>
  <si>
    <t>工天</t>
  </si>
  <si>
    <t>第二部分 机房整改</t>
  </si>
  <si>
    <t>视频监控系统
机房合并方案</t>
  </si>
  <si>
    <t>监控机房合并方案旨在实现多个监控机房的集中管理和统一控制，以提高管理效率、降低成本并优化资源配置。以下是一个详细的监控机房合并方案：
一、项目背景与目标
  • 背景：随着信息技术的快速发展，监控机房在各行各业中的应用越来越广泛。然而，多个分散的监控机房可能导致管理效率低下、资源浪费以及安全隐患。
  • 目标：通过合并监控机房，实现集中管理、统一控制，提高管理效率，降低成本，并优化资源配置。
二、合并方案概述
  1. 硬件整合：
      • 对现有监控机房的硬件设备进行盘点和评估，包括服务器、存储设备、网络设备等。
      • 根据业务需求和技术要求，选择性能稳定、功能完善的硬件设备作为合并后的机房核心设备。
      • 对选定的硬件设备进行安装、调试和验收，确保设备正常运行。
  2. 网络通信系统建设：
  • 设计合理的网络架构，确保网络通信稳定、可靠。
  • 选择功能完善、易于扩展的软件系统，如监控管理平台、数据分析系统等。
  • 进行软件安装、调试和系统集成，实现数据共享和协同工作。
  • 建立统一的监控界面和操作平台，方便管理人员进行集中管理和操作。
三、实施计划步骤
   经过对现有监控机房进行了实际勘查具体实施步骤如下：
1.保安亭机房监控设备需要全部搬迁移除,重新整理规划。
2.保安亭室内墙体尺寸长4600 *3200，计划用12块46寸拼接屏4x3上墙（如示意图），上墙后整块拼接屏尺寸为4088*1730，考虑到拼接屏承重问题，需要实心砖封窗。
3.监控内网建设：博雅楼机房需放光纤至保安亭，一食堂、二食堂、三食堂均需要放光纤至保安亭，让监控内网数据互通。
4.保安亭新增一台视频解码器上墙，实现保安亭可统一管理操作学校监控
5.保安亭管理监控数量增加，需增加一台核心交换机为主交换机。
6.保安亭增加一台台式机电脑，用于统一管理监控，调取监控录像等操作。</t>
  </si>
  <si>
    <t>液晶拼接单元</t>
  </si>
  <si>
    <t>海康威视</t>
  </si>
  <si>
    <t xml:space="preserve">46英寸#3.5mm拼缝#普亮液晶拼接屏
直下式LED背光源，亮度均匀。
物理分辨率高达1920 × 1080。
全高清显示，画面细腻，色彩丰富。
高清晰度、高亮度、高色域。
视角可达178°，趋近于水平。
显示面积大、体积小、重量轻。
超窄边设计。
运行稳定，可24小时持续工作。
支持壁挂、落地、吊装等多种安装方式。
多种拼接方式，能适应各种使用场所。
实时检测设备温度，过温自保护，防止面板灼烧。
显示尺寸：46 inch
背光源类型：D-LED
物理拼缝：3.5 mm
物理拼缝公差：±0.8 mm
物理分辨率：1920 × 1080@60 Hz（向下兼容）
亮度：500 ± 10% cd/m²
可视角：178°(水平)/178°(垂直)  
对比度：1000：1 
音视频输入接口：HDMI × 1, DVI × 1, USB × 1
音视频输出接口：无
控制接口：RS-232 IN × 1, RS-232 OUT × 1 
电源：176～240 VAC, 50/60 Hz
功耗：≤ 200 W
待机功耗：≤ 0.5 W 
安装孔距：600 (H) mm × 400 (V) mm
产品尺寸：1022.18 (W) mm × 576.77 (H) mm × 55.35 (D) mm </t>
  </si>
  <si>
    <t>台</t>
  </si>
  <si>
    <t>DS-D2146TUC</t>
  </si>
  <si>
    <t>前维护支架</t>
  </si>
  <si>
    <t>伸缩主要部件液压链动杆和精密轴承组成，支持正面维护和拆卸，具有灵活调节功能</t>
  </si>
  <si>
    <t>套</t>
  </si>
  <si>
    <t>46英寸-气动前维护壁挂支架</t>
  </si>
  <si>
    <t>12路解码器</t>
  </si>
  <si>
    <t xml:space="preserve">超高清解码器
视频输入
• 支持网络IPC、NVR等设备类型作为网络信号源输入
视频输出
•  支持HDMI 1.4视频信号输出，支持4K分辨率（3840 × 2160@30 Hz）超高清输出；支持对接LED显示系统，视频输出最大的LED带载能力为单口260 W
•  支持两种音频输出方式：HDMI内嵌音频和外置音频输出
视频编解码
•  采用H.264/H.265编码标准，默认采用H.265，支持子码流及主码流编码
•  支持网络设备解码，支持H.264、H.265、Smart264、Smart265、MJPEG等主流码流格式，支持PS、TS、ES、RTP等主流封装格式，支持子码流及主码流切换
•  最大支持3200w分辨率解码，具有192个解码通道，支持96路200W，或192路720P视频同时解码上墙
•  支持加密码流、多轨码流、智能码流解码；支持码流修改和切换；支持解码异常提示
电视墙功能
•  支持单面电视墙拼接、开窗、窗口跨屏漫游、场景轮巡和窗口轮巡功能，单屏支持4个1080P或2个4K图层,单窗口支持1/4/6/8/9/16/25/36窗口分屏功能，整机最大支持64个场景，整机支持256个平台预案轮巡组
•  支持RTP\RTSP协议进行网络源预览，可通过smartwall客户端进行桌面投屏上墙
•  支持电视墙界面对网络信号源云台八个方向、自动扫描、光圈、调焦、聚焦、调用预置点等操作
•  支持电视墙窗口开始/停止预览、开始/停止解码、开始/停止轮巡、打开/关闭声音、置顶、置底等操作
视频解码格式：H.264，H.265，Smart264，Smart265，MJPEG
解码分辨率：最高3200W像素
视频解码通道：192
视频解码能力：H.264/H.265：支持6路3200 W，或6路2400 W，或12路1200 W，或24路800 W，或30路600W，或48路400 W，或96路1080P，或192路720P及以下分辨率实时解码（每4个输出口一组，共享解码能力）
MJPEG：12路1080P及以下分辨率实时解码 
单口画面分割数：1,2,4,6,8,9,12,16,25,36
场景数量：64 
视频输出分辨率：3840 × 2160@30 Hz、2560 × 1440@30 Hz、1920 × 1200@60 Hz、1920 × 1080@60 Hz、1920 × 1080@50 Hz、1680 × 1050@60 Hz、1600 × 1200@60 Hz、1280 × 1024@60 Hz、1280 × 720@60 Hz、1280 × 720@50 Hz、1024 × 768@60 Hz
视频输出接口类型：12路HDMI 1.4，支持4K 
视频输入分辨率：3840×2160@30Hz、1920×1200@60Hz、1920×1080@60Hz、1920×1080@50Hz、1280×720@60Hz、1280×720@50Hz、1600×1200@60Hz、1280×960@60Hz、1680×1050@60Hz、1440×900@60Hz、1366×768@60Hz、1280×1024@60Hz、1024×768@60Hz
【自定义分辨率】
1.60Hz，宽度800~1920，高度600~1200
2.30Hz，宽度800~3840，高度600~2160
3.宽度4对齐，高度2对齐
视频输入接口：2路HDMI 1.4，最大支持4K（仅奇数口） 
音频输出接口类型：HDMI内嵌或DB15转BNC独立音频输出 
音频解码格式：G711-A, G711-U, G722.1, G726-16/U/A, MPEG, AAC-LC, PCM 
产品尺寸（宽x高x深）：440 mm × 88 mm × 321 mm
机箱接口：RJ45 10M/100 M/1000 Mbps 自适应以太网接口*2； 光口 100base-FX/1000base-X*2， 支持光电自适应；报警输入*8；报警输出*8；232接口 *1（RJ45）；485接口*1；USB 2.0接口*2
净重：≤ 6.40 Kg
功耗：＜120 W </t>
  </si>
  <si>
    <t>DS-6A12UD(标配)</t>
  </si>
  <si>
    <t>大屏控制软件</t>
  </si>
  <si>
    <t>大屏幕设备的设置和日常使用，可以设置预案、开关机、信号切换，实现大屏拼接、漫游、叠加、缩放等功能；</t>
  </si>
  <si>
    <t>配套</t>
  </si>
  <si>
    <t>管理软件</t>
  </si>
  <si>
    <t>监控视频管理平台</t>
  </si>
  <si>
    <t>收发器</t>
  </si>
  <si>
    <t>TP</t>
  </si>
  <si>
    <t>光纤千兆收发器</t>
  </si>
  <si>
    <t>对</t>
  </si>
  <si>
    <t>TL-FC311A-3
TL-FC311B-3</t>
  </si>
  <si>
    <t>高清线</t>
  </si>
  <si>
    <t>沃浦</t>
  </si>
  <si>
    <t>HDMI 输出线10米</t>
  </si>
  <si>
    <t>根</t>
  </si>
  <si>
    <t>沃浦HDMI线/HD02（10米）</t>
  </si>
  <si>
    <t>插线板</t>
  </si>
  <si>
    <t>六孔三项插板1.8米</t>
  </si>
  <si>
    <t>沃浦/CP600 6*5孔（1.8米）</t>
  </si>
  <si>
    <t>机柜</t>
  </si>
  <si>
    <t>国优</t>
  </si>
  <si>
    <t>2000*600*600</t>
  </si>
  <si>
    <t>42U2米 立柱1.2板材0.5</t>
  </si>
  <si>
    <t>PDU</t>
  </si>
  <si>
    <t>PDU电源　</t>
  </si>
  <si>
    <t>沃浦插线板PDU/PD800 
8*5孔 10A（1.8米）</t>
  </si>
  <si>
    <t>理线架</t>
  </si>
  <si>
    <t>　机柜理线架</t>
  </si>
  <si>
    <t>沃浦理线架/LX02（24档48口</t>
  </si>
  <si>
    <t>操作台</t>
  </si>
  <si>
    <t>双联操作平台</t>
  </si>
  <si>
    <t>位</t>
  </si>
  <si>
    <t>核心交换机</t>
  </si>
  <si>
    <t>锐捷</t>
  </si>
  <si>
    <t>24口核心交换机</t>
  </si>
  <si>
    <t>RG-NBS3100-24GT4SFP-P V2</t>
  </si>
  <si>
    <t>网线</t>
  </si>
  <si>
    <t>海康</t>
  </si>
  <si>
    <t>六类网线</t>
  </si>
  <si>
    <t>海康箱式网线
DS-1LN6-UE-六类(国标无氧铜)</t>
  </si>
  <si>
    <t>电源线</t>
  </si>
  <si>
    <t>3*1.5</t>
  </si>
  <si>
    <t>控制电脑</t>
  </si>
  <si>
    <t>DIY</t>
  </si>
  <si>
    <t>客户自备　</t>
  </si>
  <si>
    <t>I5 /16G内存/1T</t>
  </si>
  <si>
    <t>辅材</t>
  </si>
  <si>
    <t>安装调试</t>
  </si>
  <si>
    <t>项</t>
  </si>
  <si>
    <t>拼接屏4*3示意图</t>
  </si>
  <si>
    <t>总合计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</si>
</sst>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name val="宋体"/>
      <charset val="134"/>
    </font>
    <font>
      <sz val="12"/>
      <name val="微软雅黑"/>
      <charset val="134"/>
    </font>
    <font>
      <sz val="10"/>
      <name val="微软雅黑"/>
      <charset val="134"/>
    </font>
    <font>
      <sz val="12"/>
      <color rgb="FFFF0000"/>
      <name val="微软雅黑"/>
      <charset val="134"/>
    </font>
    <font>
      <b/>
      <sz val="14"/>
      <name val="微软雅黑"/>
      <charset val="134"/>
    </font>
    <font>
      <b/>
      <sz val="12"/>
      <color rgb="FF08090C"/>
      <name val="微软雅黑"/>
      <charset val="134"/>
    </font>
    <font>
      <b/>
      <sz val="12"/>
      <color rgb="FFFF0000"/>
      <name val="微软雅黑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</font>
    <font>
      <sz val="10"/>
      <color rgb="FF000000"/>
      <name val="微软雅黑"/>
      <charset val="134"/>
    </font>
    <font>
      <sz val="11"/>
      <color rgb="FFFF0000"/>
      <name val="宋体"/>
      <charset val="134"/>
    </font>
    <font>
      <b/>
      <sz val="10"/>
      <color rgb="FF000000"/>
      <name val="微软雅黑"/>
      <charset val="134"/>
    </font>
    <font>
      <sz val="10"/>
      <color rgb="FF08090C"/>
      <name val="微软雅黑"/>
      <charset val="134"/>
    </font>
    <font>
      <sz val="10"/>
      <color rgb="FFFF0000"/>
      <name val="微软雅黑"/>
      <charset val="134"/>
    </font>
    <font>
      <sz val="11"/>
      <color rgb="FF000000"/>
      <name val="宋体"/>
      <charset val="134"/>
    </font>
    <font>
      <sz val="10"/>
      <name val="宋体"/>
      <charset val="134"/>
    </font>
    <font>
      <b/>
      <sz val="12"/>
      <name val="微软雅黑"/>
      <charset val="134"/>
    </font>
    <font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4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8" applyNumberFormat="0" applyAlignment="0" applyProtection="0">
      <alignment vertical="center"/>
    </xf>
    <xf numFmtId="0" fontId="28" fillId="6" borderId="9" applyNumberFormat="0" applyAlignment="0" applyProtection="0">
      <alignment vertical="center"/>
    </xf>
    <xf numFmtId="0" fontId="29" fillId="6" borderId="8" applyNumberFormat="0" applyAlignment="0" applyProtection="0">
      <alignment vertical="center"/>
    </xf>
    <xf numFmtId="0" fontId="30" fillId="7" borderId="10" applyNumberFormat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8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7" fontId="1" fillId="0" borderId="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7" fontId="5" fillId="2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7" fontId="9" fillId="3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7" fontId="11" fillId="3" borderId="1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7" fontId="15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7" fontId="16" fillId="2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" xfId="49"/>
  </cellStyles>
  <dxfs count="22">
    <dxf>
      <fill>
        <patternFill patternType="solid">
          <bgColor rgb="FFFFFFFF"/>
        </patternFill>
      </fill>
      <border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border>
        <left style="thin">
          <color theme="4" tint="0.6"/>
        </left>
        <right style="thin">
          <color theme="4" tint="0.6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ill>
        <patternFill patternType="solid">
          <bgColor theme="4" tint="0.9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 tint="0.6"/>
        </vertical>
        <horizontal style="thin">
          <color theme="4" tint="0.6"/>
        </horizontal>
      </border>
    </dxf>
    <dxf>
      <font>
        <b val="0"/>
        <i val="0"/>
        <u val="none"/>
        <sz val="11"/>
        <color rgb="FF08090C"/>
      </font>
      <fill>
        <patternFill patternType="solid">
          <bgColor theme="4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rgb="FFFFFFFF"/>
        </patternFill>
      </fill>
      <border>
        <left style="thin">
          <color theme="4" tint="0.66"/>
        </left>
        <right style="thin">
          <color theme="4"/>
        </right>
        <top style="thin">
          <color theme="4" tint="0.66"/>
        </top>
        <bottom style="thin">
          <color theme="4"/>
        </bottom>
        <vertical/>
        <horizontal style="thin">
          <color theme="4" tint="0.66"/>
        </horizontal>
      </border>
    </dxf>
    <dxf>
      <font>
        <b val="1"/>
        <i val="0"/>
        <u val="none"/>
        <sz val="11"/>
        <color rgb="FF08090C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 tint="0.66"/>
        </right>
        <top style="thin">
          <color theme="4" tint="0.66"/>
        </top>
        <bottom style="thin">
          <color theme="4"/>
        </bottom>
        <vertical/>
        <horizontal style="thin">
          <color theme="4" tint="0.66"/>
        </horizontal>
      </border>
    </dxf>
    <dxf>
      <font>
        <b val="1"/>
        <i val="0"/>
        <u val="none"/>
        <sz val="11"/>
        <color rgb="FF08090C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 tint="0.66"/>
        </bottom>
        <vertical style="thin">
          <color rgb="FFFFFFFF"/>
        </vertical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 tint="0.66"/>
        </vertical>
        <horizontal style="thin">
          <color theme="4" tint="0.66"/>
        </horizontal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/>
        <right style="thin">
          <color theme="4"/>
        </right>
        <top style="thin">
          <color theme="4" tint="0.6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/>
        </left>
        <right/>
        <top style="thin">
          <color theme="4" tint="0.6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 tint="0.6"/>
        </left>
        <right style="thin">
          <color theme="4"/>
        </right>
        <top style="thin">
          <color theme="4"/>
        </top>
        <bottom style="thin">
          <color theme="4" tint="0.6"/>
        </bottom>
        <vertical/>
        <horizontal/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 tint="0.6"/>
        </right>
        <top style="thin">
          <color theme="4"/>
        </top>
        <bottom style="thin">
          <color theme="4" tint="0.6"/>
        </bottom>
        <vertical/>
        <horizontal/>
      </border>
    </dxf>
    <dxf>
      <border>
        <left style="thin">
          <color theme="4" tint="0.6"/>
        </left>
        <right style="thin">
          <color theme="4" tint="0.6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ill>
        <patternFill patternType="solid">
          <bgColor theme="4" tint="0.9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ill>
        <patternFill patternType="solid">
          <bgColor theme="4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 style="thin">
          <color theme="4" tint="0.6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 style="thin">
          <color theme="4"/>
        </left>
        <right style="thin">
          <color theme="4" tint="0.6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/>
        </right>
        <top style="thin">
          <color theme="4" tint="0.6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 tint="0.6"/>
        </bottom>
        <vertical style="thin">
          <color theme="4" tint="0.6"/>
        </vertical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 tint="0.6"/>
        </vertical>
        <horizontal style="thin">
          <color theme="4" tint="0.6"/>
        </horizontal>
      </border>
    </dxf>
  </dxfs>
  <tableStyles count="2" defaultTableStyle="TableStyleMedium9">
    <tableStyle name="浅色系标题行表格样式_b4126a" count="10" xr9:uid="{0EB3BB57-218A-4DA0-9956-B19139D4594A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secondRowStripe" dxfId="4"/>
      <tableStyleElement type="firstColumnStripe" dxfId="3"/>
      <tableStyleElement type="secondColumnStripe" dxfId="2"/>
      <tableStyleElement type="firstTotalCell" dxfId="1"/>
      <tableStyleElement type="lastTotalCell" dxfId="0"/>
    </tableStyle>
    <tableStyle name="简约浅色系标题行表格样式_36454a" count="12" xr9:uid="{558A159C-EC38-40E0-872F-93D077823548}">
      <tableStyleElement type="wholeTable" dxfId="21"/>
      <tableStyleElement type="headerRow" dxfId="20"/>
      <tableStyleElement type="totalRow" dxfId="19"/>
      <tableStyleElement type="firstColumn" dxfId="18"/>
      <tableStyleElement type="lastColumn" dxfId="17"/>
      <tableStyleElement type="secondRowStripe" dxfId="16"/>
      <tableStyleElement type="firstColumnStripe" dxfId="15"/>
      <tableStyleElement type="secondColumnStripe" dxfId="14"/>
      <tableStyleElement type="firstHeaderCell" dxfId="13"/>
      <tableStyleElement type="lastHeaderCell" dxfId="12"/>
      <tableStyleElement type="firstTotalCell" dxfId="11"/>
      <tableStyleElement type="lastTotalCell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382270</xdr:colOff>
      <xdr:row>36</xdr:row>
      <xdr:rowOff>38100</xdr:rowOff>
    </xdr:from>
    <xdr:to>
      <xdr:col>6</xdr:col>
      <xdr:colOff>820420</xdr:colOff>
      <xdr:row>36</xdr:row>
      <xdr:rowOff>994410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382270" y="16878300"/>
          <a:ext cx="6982460" cy="9563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304800</xdr:colOff>
      <xdr:row>28</xdr:row>
      <xdr:rowOff>47625</xdr:rowOff>
    </xdr:from>
    <xdr:to>
      <xdr:col>7</xdr:col>
      <xdr:colOff>1173480</xdr:colOff>
      <xdr:row>28</xdr:row>
      <xdr:rowOff>673100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44485" y="12912725"/>
          <a:ext cx="868680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47625</xdr:colOff>
      <xdr:row>19</xdr:row>
      <xdr:rowOff>47625</xdr:rowOff>
    </xdr:from>
    <xdr:to>
      <xdr:col>8</xdr:col>
      <xdr:colOff>648335</xdr:colOff>
      <xdr:row>19</xdr:row>
      <xdr:rowOff>394335</xdr:rowOff>
    </xdr:to>
    <xdr:pic>
      <xdr:nvPicPr>
        <xdr:cNvPr id="4" name="Picture 1" descr="Pictur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73235" y="8658225"/>
          <a:ext cx="600710" cy="346710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18</xdr:row>
      <xdr:rowOff>47625</xdr:rowOff>
    </xdr:from>
    <xdr:to>
      <xdr:col>8</xdr:col>
      <xdr:colOff>607695</xdr:colOff>
      <xdr:row>18</xdr:row>
      <xdr:rowOff>563880</xdr:rowOff>
    </xdr:to>
    <xdr:pic>
      <xdr:nvPicPr>
        <xdr:cNvPr id="5" name="Picture 1" descr="Pictur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92285" y="8061325"/>
          <a:ext cx="541020" cy="516255"/>
        </a:xfrm>
        <a:prstGeom prst="rect">
          <a:avLst/>
        </a:prstGeom>
      </xdr:spPr>
    </xdr:pic>
    <xdr:clientData/>
  </xdr:twoCellAnchor>
  <xdr:twoCellAnchor>
    <xdr:from>
      <xdr:col>8</xdr:col>
      <xdr:colOff>114300</xdr:colOff>
      <xdr:row>17</xdr:row>
      <xdr:rowOff>57150</xdr:rowOff>
    </xdr:from>
    <xdr:to>
      <xdr:col>8</xdr:col>
      <xdr:colOff>572135</xdr:colOff>
      <xdr:row>17</xdr:row>
      <xdr:rowOff>398780</xdr:rowOff>
    </xdr:to>
    <xdr:pic>
      <xdr:nvPicPr>
        <xdr:cNvPr id="6" name="Picture 1" descr="Pictur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439910" y="7473950"/>
          <a:ext cx="457835" cy="341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8"/>
  <sheetViews>
    <sheetView showGridLines="0" tabSelected="1" workbookViewId="0">
      <pane ySplit="2" topLeftCell="A3" activePane="bottomLeft" state="frozen"/>
      <selection/>
      <selection pane="bottomLeft" activeCell="K16" sqref="K16"/>
    </sheetView>
  </sheetViews>
  <sheetFormatPr defaultColWidth="9" defaultRowHeight="98" customHeight="1"/>
  <cols>
    <col min="1" max="1" width="14" style="1" customWidth="1"/>
    <col min="2" max="2" width="14" style="3" customWidth="1"/>
    <col min="3" max="3" width="20.5083333333333" style="1" customWidth="1"/>
    <col min="4" max="4" width="8.625" style="1" customWidth="1"/>
    <col min="5" max="5" width="14.375" style="1" customWidth="1"/>
    <col min="6" max="7" width="14.375" style="4" customWidth="1"/>
    <col min="8" max="8" width="22.125" style="3" customWidth="1"/>
    <col min="9" max="16384" width="9" style="1"/>
  </cols>
  <sheetData>
    <row r="1" s="1" customFormat="1" ht="37" customHeight="1" spans="1:8">
      <c r="A1" s="5" t="s">
        <v>0</v>
      </c>
      <c r="B1" s="6"/>
      <c r="C1" s="7"/>
      <c r="D1" s="7"/>
      <c r="E1" s="7"/>
      <c r="F1" s="7"/>
      <c r="G1" s="7"/>
      <c r="H1" s="6"/>
    </row>
    <row r="2" s="1" customFormat="1" ht="18" customHeight="1" spans="1:8">
      <c r="A2" s="8" t="s">
        <v>1</v>
      </c>
      <c r="B2" s="9" t="s">
        <v>2</v>
      </c>
      <c r="C2" s="8" t="s">
        <v>3</v>
      </c>
      <c r="D2" s="8" t="s">
        <v>4</v>
      </c>
      <c r="E2" s="8" t="s">
        <v>5</v>
      </c>
      <c r="F2" s="10" t="s">
        <v>6</v>
      </c>
      <c r="G2" s="10" t="s">
        <v>7</v>
      </c>
      <c r="H2" s="9" t="s">
        <v>8</v>
      </c>
    </row>
    <row r="3" s="1" customFormat="1" ht="26" customHeight="1" spans="1:8">
      <c r="A3" s="8" t="s">
        <v>9</v>
      </c>
      <c r="B3" s="9"/>
      <c r="C3" s="8"/>
      <c r="D3" s="8"/>
      <c r="E3" s="8"/>
      <c r="F3" s="8"/>
      <c r="G3" s="8"/>
      <c r="H3" s="9"/>
    </row>
    <row r="4" s="2" customFormat="1" ht="36" customHeight="1" spans="1:8">
      <c r="A4" s="11" t="s">
        <v>10</v>
      </c>
      <c r="B4" s="12" t="s">
        <v>11</v>
      </c>
      <c r="C4" s="11" t="s">
        <v>12</v>
      </c>
      <c r="D4" s="11" t="s">
        <v>13</v>
      </c>
      <c r="E4" s="11">
        <v>1</v>
      </c>
      <c r="F4" s="13"/>
      <c r="G4" s="14"/>
      <c r="H4" s="15" t="s">
        <v>14</v>
      </c>
    </row>
    <row r="5" s="2" customFormat="1" ht="36" customHeight="1" spans="1:8">
      <c r="A5" s="11"/>
      <c r="B5" s="12" t="s">
        <v>11</v>
      </c>
      <c r="C5" s="11" t="s">
        <v>15</v>
      </c>
      <c r="D5" s="11" t="s">
        <v>13</v>
      </c>
      <c r="E5" s="11">
        <v>3</v>
      </c>
      <c r="F5" s="13"/>
      <c r="G5" s="14"/>
      <c r="H5" s="15" t="s">
        <v>16</v>
      </c>
    </row>
    <row r="6" s="2" customFormat="1" ht="36" customHeight="1" spans="1:8">
      <c r="A6" s="11"/>
      <c r="B6" s="12" t="s">
        <v>11</v>
      </c>
      <c r="C6" s="11" t="s">
        <v>17</v>
      </c>
      <c r="D6" s="11" t="s">
        <v>13</v>
      </c>
      <c r="E6" s="11">
        <v>2</v>
      </c>
      <c r="F6" s="13"/>
      <c r="G6" s="14"/>
      <c r="H6" s="16" t="s">
        <v>18</v>
      </c>
    </row>
    <row r="7" s="2" customFormat="1" ht="36" customHeight="1" spans="1:8">
      <c r="A7" s="11" t="s">
        <v>10</v>
      </c>
      <c r="B7" s="12" t="s">
        <v>19</v>
      </c>
      <c r="C7" s="11" t="s">
        <v>20</v>
      </c>
      <c r="D7" s="11" t="s">
        <v>21</v>
      </c>
      <c r="E7" s="11">
        <v>300</v>
      </c>
      <c r="F7" s="13"/>
      <c r="G7" s="14"/>
      <c r="H7" s="17" t="s">
        <v>22</v>
      </c>
    </row>
    <row r="8" s="2" customFormat="1" ht="36" customHeight="1" spans="1:8">
      <c r="A8" s="11"/>
      <c r="B8" s="12" t="s">
        <v>19</v>
      </c>
      <c r="C8" s="11" t="s">
        <v>20</v>
      </c>
      <c r="D8" s="11" t="s">
        <v>21</v>
      </c>
      <c r="E8" s="11">
        <v>250</v>
      </c>
      <c r="F8" s="13"/>
      <c r="G8" s="14"/>
      <c r="H8" s="17" t="s">
        <v>23</v>
      </c>
    </row>
    <row r="9" s="2" customFormat="1" ht="36" customHeight="1" spans="1:8">
      <c r="A9" s="11"/>
      <c r="B9" s="12" t="s">
        <v>19</v>
      </c>
      <c r="C9" s="11" t="s">
        <v>20</v>
      </c>
      <c r="D9" s="11" t="s">
        <v>21</v>
      </c>
      <c r="E9" s="11">
        <v>400</v>
      </c>
      <c r="F9" s="13"/>
      <c r="G9" s="14"/>
      <c r="H9" s="17" t="s">
        <v>24</v>
      </c>
    </row>
    <row r="10" s="2" customFormat="1" ht="36" customHeight="1" spans="1:8">
      <c r="A10" s="11"/>
      <c r="B10" s="12" t="s">
        <v>19</v>
      </c>
      <c r="C10" s="11" t="s">
        <v>25</v>
      </c>
      <c r="D10" s="11" t="s">
        <v>21</v>
      </c>
      <c r="E10" s="11">
        <v>200</v>
      </c>
      <c r="F10" s="13"/>
      <c r="G10" s="14"/>
      <c r="H10" s="17" t="s">
        <v>26</v>
      </c>
    </row>
    <row r="11" s="2" customFormat="1" ht="36" customHeight="1" spans="1:8">
      <c r="A11" s="11"/>
      <c r="B11" s="12" t="s">
        <v>19</v>
      </c>
      <c r="C11" s="11" t="s">
        <v>25</v>
      </c>
      <c r="D11" s="11" t="s">
        <v>21</v>
      </c>
      <c r="E11" s="11">
        <v>500</v>
      </c>
      <c r="F11" s="13"/>
      <c r="G11" s="14"/>
      <c r="H11" s="17" t="s">
        <v>27</v>
      </c>
    </row>
    <row r="12" s="2" customFormat="1" ht="36" customHeight="1" spans="1:8">
      <c r="A12" s="11" t="s">
        <v>28</v>
      </c>
      <c r="B12" s="12"/>
      <c r="C12" s="13"/>
      <c r="D12" s="11" t="s">
        <v>29</v>
      </c>
      <c r="E12" s="11">
        <v>168</v>
      </c>
      <c r="F12" s="13"/>
      <c r="G12" s="14"/>
      <c r="H12" s="18"/>
    </row>
    <row r="13" s="2" customFormat="1" ht="36" customHeight="1" spans="1:8">
      <c r="A13" s="11" t="s">
        <v>30</v>
      </c>
      <c r="B13" s="12"/>
      <c r="C13" s="11" t="s">
        <v>31</v>
      </c>
      <c r="D13" s="11" t="s">
        <v>32</v>
      </c>
      <c r="E13" s="11">
        <v>1</v>
      </c>
      <c r="F13" s="13"/>
      <c r="G13" s="14"/>
      <c r="H13" s="18"/>
    </row>
    <row r="14" s="2" customFormat="1" ht="36" customHeight="1" spans="1:8">
      <c r="A14" s="11" t="s">
        <v>33</v>
      </c>
      <c r="B14" s="12"/>
      <c r="C14" s="13" t="s">
        <v>34</v>
      </c>
      <c r="D14" s="13" t="s">
        <v>35</v>
      </c>
      <c r="E14" s="13">
        <v>20</v>
      </c>
      <c r="F14" s="13"/>
      <c r="G14" s="14"/>
      <c r="H14" s="18"/>
    </row>
    <row r="15" s="2" customFormat="1" ht="36" customHeight="1" spans="1:8">
      <c r="A15" s="19"/>
      <c r="B15" s="20"/>
      <c r="C15" s="21"/>
      <c r="D15" s="21"/>
      <c r="E15" s="21"/>
      <c r="F15" s="22"/>
      <c r="G15" s="23"/>
      <c r="H15" s="18"/>
    </row>
    <row r="16" s="2" customFormat="1" ht="26" customHeight="1" spans="1:8">
      <c r="A16" s="8" t="s">
        <v>36</v>
      </c>
      <c r="B16" s="9"/>
      <c r="C16" s="8"/>
      <c r="D16" s="8"/>
      <c r="E16" s="8"/>
      <c r="F16" s="8"/>
      <c r="G16" s="8"/>
      <c r="H16" s="9"/>
    </row>
    <row r="17" s="2" customFormat="1" ht="45" customHeight="1" spans="1:9">
      <c r="A17" s="24" t="s">
        <v>37</v>
      </c>
      <c r="B17" s="25" t="s">
        <v>38</v>
      </c>
      <c r="C17" s="26"/>
      <c r="D17" s="26"/>
      <c r="E17" s="26"/>
      <c r="F17" s="26"/>
      <c r="G17" s="26"/>
      <c r="H17" s="27"/>
      <c r="I17" s="41"/>
    </row>
    <row r="18" s="2" customFormat="1" ht="47" customHeight="1" spans="1:9">
      <c r="A18" s="13" t="s">
        <v>39</v>
      </c>
      <c r="B18" s="12" t="s">
        <v>40</v>
      </c>
      <c r="C18" s="12" t="s">
        <v>41</v>
      </c>
      <c r="D18" s="11" t="s">
        <v>42</v>
      </c>
      <c r="E18" s="11">
        <v>12</v>
      </c>
      <c r="F18" s="13"/>
      <c r="G18" s="14"/>
      <c r="H18" s="18" t="s">
        <v>43</v>
      </c>
      <c r="I18" s="42"/>
    </row>
    <row r="19" s="2" customFormat="1" ht="47" customHeight="1" spans="1:9">
      <c r="A19" s="13" t="s">
        <v>44</v>
      </c>
      <c r="B19" s="12" t="s">
        <v>40</v>
      </c>
      <c r="C19" s="13" t="s">
        <v>45</v>
      </c>
      <c r="D19" s="28" t="s">
        <v>46</v>
      </c>
      <c r="E19" s="11">
        <v>12</v>
      </c>
      <c r="F19" s="13"/>
      <c r="G19" s="14"/>
      <c r="H19" s="18" t="s">
        <v>47</v>
      </c>
      <c r="I19" s="43"/>
    </row>
    <row r="20" s="2" customFormat="1" ht="47" customHeight="1" spans="1:9">
      <c r="A20" s="13" t="s">
        <v>48</v>
      </c>
      <c r="B20" s="12" t="s">
        <v>40</v>
      </c>
      <c r="C20" s="12" t="s">
        <v>49</v>
      </c>
      <c r="D20" s="29" t="s">
        <v>42</v>
      </c>
      <c r="E20" s="29">
        <v>1</v>
      </c>
      <c r="F20" s="13"/>
      <c r="G20" s="14"/>
      <c r="H20" s="18" t="s">
        <v>50</v>
      </c>
      <c r="I20" s="43"/>
    </row>
    <row r="21" s="2" customFormat="1" ht="36" customHeight="1" spans="1:8">
      <c r="A21" s="13" t="s">
        <v>51</v>
      </c>
      <c r="B21" s="12" t="s">
        <v>40</v>
      </c>
      <c r="C21" s="13" t="s">
        <v>52</v>
      </c>
      <c r="D21" s="29" t="s">
        <v>46</v>
      </c>
      <c r="E21" s="29">
        <v>1</v>
      </c>
      <c r="F21" s="13"/>
      <c r="G21" s="14"/>
      <c r="H21" s="18" t="s">
        <v>53</v>
      </c>
    </row>
    <row r="22" s="2" customFormat="1" ht="36" customHeight="1" spans="1:8">
      <c r="A22" s="13" t="s">
        <v>54</v>
      </c>
      <c r="B22" s="12" t="s">
        <v>40</v>
      </c>
      <c r="C22" s="13" t="s">
        <v>55</v>
      </c>
      <c r="D22" s="29" t="s">
        <v>46</v>
      </c>
      <c r="E22" s="29">
        <v>1</v>
      </c>
      <c r="F22" s="13"/>
      <c r="G22" s="14"/>
      <c r="H22" s="18" t="s">
        <v>53</v>
      </c>
    </row>
    <row r="23" s="2" customFormat="1" ht="36" customHeight="1" spans="1:8">
      <c r="A23" s="13" t="s">
        <v>56</v>
      </c>
      <c r="B23" s="12" t="s">
        <v>57</v>
      </c>
      <c r="C23" s="13" t="s">
        <v>58</v>
      </c>
      <c r="D23" s="29" t="s">
        <v>59</v>
      </c>
      <c r="E23" s="29">
        <v>6</v>
      </c>
      <c r="F23" s="13"/>
      <c r="G23" s="14"/>
      <c r="H23" s="15" t="s">
        <v>60</v>
      </c>
    </row>
    <row r="24" s="2" customFormat="1" ht="36" customHeight="1" spans="1:8">
      <c r="A24" s="13" t="s">
        <v>61</v>
      </c>
      <c r="B24" s="12" t="s">
        <v>62</v>
      </c>
      <c r="C24" s="13" t="s">
        <v>63</v>
      </c>
      <c r="D24" s="29" t="s">
        <v>64</v>
      </c>
      <c r="E24" s="29">
        <v>12</v>
      </c>
      <c r="F24" s="13"/>
      <c r="G24" s="14"/>
      <c r="H24" s="18" t="s">
        <v>65</v>
      </c>
    </row>
    <row r="25" s="2" customFormat="1" ht="36" customHeight="1" spans="1:8">
      <c r="A25" s="13" t="s">
        <v>66</v>
      </c>
      <c r="B25" s="12" t="s">
        <v>62</v>
      </c>
      <c r="C25" s="13" t="s">
        <v>67</v>
      </c>
      <c r="D25" s="29" t="s">
        <v>13</v>
      </c>
      <c r="E25" s="29">
        <v>6</v>
      </c>
      <c r="F25" s="13"/>
      <c r="G25" s="14"/>
      <c r="H25" s="18" t="s">
        <v>68</v>
      </c>
    </row>
    <row r="26" s="2" customFormat="1" ht="36" customHeight="1" spans="1:8">
      <c r="A26" s="13" t="s">
        <v>69</v>
      </c>
      <c r="B26" s="12" t="s">
        <v>70</v>
      </c>
      <c r="C26" s="13" t="s">
        <v>71</v>
      </c>
      <c r="D26" s="29" t="s">
        <v>42</v>
      </c>
      <c r="E26" s="29">
        <v>2</v>
      </c>
      <c r="F26" s="13"/>
      <c r="G26" s="14"/>
      <c r="H26" s="18" t="s">
        <v>72</v>
      </c>
    </row>
    <row r="27" s="2" customFormat="1" ht="36" customHeight="1" spans="1:8">
      <c r="A27" s="13" t="s">
        <v>73</v>
      </c>
      <c r="B27" s="12" t="s">
        <v>62</v>
      </c>
      <c r="C27" s="13" t="s">
        <v>74</v>
      </c>
      <c r="D27" s="29" t="s">
        <v>13</v>
      </c>
      <c r="E27" s="29">
        <v>2</v>
      </c>
      <c r="F27" s="13"/>
      <c r="G27" s="14"/>
      <c r="H27" s="15" t="s">
        <v>75</v>
      </c>
    </row>
    <row r="28" s="2" customFormat="1" ht="36" customHeight="1" spans="1:8">
      <c r="A28" s="13" t="s">
        <v>76</v>
      </c>
      <c r="B28" s="12" t="s">
        <v>62</v>
      </c>
      <c r="C28" s="13" t="s">
        <v>77</v>
      </c>
      <c r="D28" s="29" t="s">
        <v>13</v>
      </c>
      <c r="E28" s="29">
        <v>2</v>
      </c>
      <c r="F28" s="13"/>
      <c r="G28" s="14"/>
      <c r="H28" s="18" t="s">
        <v>78</v>
      </c>
    </row>
    <row r="29" s="2" customFormat="1" ht="61" customHeight="1" spans="1:8">
      <c r="A29" s="13" t="s">
        <v>79</v>
      </c>
      <c r="B29" s="12" t="s">
        <v>70</v>
      </c>
      <c r="C29" s="13" t="s">
        <v>80</v>
      </c>
      <c r="D29" s="29" t="s">
        <v>81</v>
      </c>
      <c r="E29" s="29">
        <v>1</v>
      </c>
      <c r="F29" s="13"/>
      <c r="G29" s="14"/>
      <c r="H29" s="18"/>
    </row>
    <row r="30" s="2" customFormat="1" ht="36" customHeight="1" spans="1:8">
      <c r="A30" s="13" t="s">
        <v>82</v>
      </c>
      <c r="B30" s="12" t="s">
        <v>83</v>
      </c>
      <c r="C30" s="13" t="s">
        <v>84</v>
      </c>
      <c r="D30" s="29" t="s">
        <v>42</v>
      </c>
      <c r="E30" s="29">
        <v>2</v>
      </c>
      <c r="F30" s="13"/>
      <c r="G30" s="14"/>
      <c r="H30" s="18" t="s">
        <v>85</v>
      </c>
    </row>
    <row r="31" s="2" customFormat="1" ht="36" customHeight="1" spans="1:8">
      <c r="A31" s="13" t="s">
        <v>86</v>
      </c>
      <c r="B31" s="12" t="s">
        <v>87</v>
      </c>
      <c r="C31" s="13" t="s">
        <v>88</v>
      </c>
      <c r="D31" s="29" t="s">
        <v>21</v>
      </c>
      <c r="E31" s="29">
        <v>600</v>
      </c>
      <c r="F31" s="13"/>
      <c r="G31" s="14"/>
      <c r="H31" s="15" t="s">
        <v>89</v>
      </c>
    </row>
    <row r="32" s="2" customFormat="1" ht="36" customHeight="1" spans="1:8">
      <c r="A32" s="13" t="s">
        <v>90</v>
      </c>
      <c r="B32" s="12" t="s">
        <v>19</v>
      </c>
      <c r="C32" s="13" t="s">
        <v>91</v>
      </c>
      <c r="D32" s="29" t="s">
        <v>21</v>
      </c>
      <c r="E32" s="29">
        <v>500</v>
      </c>
      <c r="F32" s="13"/>
      <c r="G32" s="14"/>
      <c r="H32" s="18"/>
    </row>
    <row r="33" s="2" customFormat="1" ht="36" customHeight="1" spans="1:8">
      <c r="A33" s="13" t="s">
        <v>92</v>
      </c>
      <c r="B33" s="12" t="s">
        <v>93</v>
      </c>
      <c r="C33" s="13" t="s">
        <v>94</v>
      </c>
      <c r="D33" s="11" t="s">
        <v>42</v>
      </c>
      <c r="E33" s="11">
        <v>1</v>
      </c>
      <c r="F33" s="13"/>
      <c r="G33" s="14"/>
      <c r="H33" s="18" t="s">
        <v>95</v>
      </c>
    </row>
    <row r="34" s="2" customFormat="1" ht="36" customHeight="1" spans="1:8">
      <c r="A34" s="13" t="s">
        <v>96</v>
      </c>
      <c r="B34" s="30"/>
      <c r="C34" s="31"/>
      <c r="D34" s="32" t="s">
        <v>32</v>
      </c>
      <c r="E34" s="33">
        <v>1</v>
      </c>
      <c r="F34" s="34"/>
      <c r="G34" s="14"/>
      <c r="H34" s="18"/>
    </row>
    <row r="35" s="2" customFormat="1" ht="36" customHeight="1" spans="1:8">
      <c r="A35" s="11" t="s">
        <v>33</v>
      </c>
      <c r="B35" s="12"/>
      <c r="C35" s="13" t="s">
        <v>97</v>
      </c>
      <c r="D35" s="13" t="s">
        <v>98</v>
      </c>
      <c r="E35" s="13">
        <v>1</v>
      </c>
      <c r="F35" s="13"/>
      <c r="G35" s="14"/>
      <c r="H35" s="18"/>
    </row>
    <row r="36" s="2" customFormat="1" ht="36" customHeight="1" spans="1:8">
      <c r="A36" s="11"/>
      <c r="B36" s="17"/>
      <c r="C36" s="11"/>
      <c r="D36" s="11"/>
      <c r="E36" s="11"/>
      <c r="F36" s="11"/>
      <c r="G36" s="23"/>
      <c r="H36" s="18"/>
    </row>
    <row r="37" ht="80" customHeight="1" spans="1:8">
      <c r="A37" s="35"/>
      <c r="B37" s="36"/>
      <c r="C37" s="36"/>
      <c r="D37" s="36"/>
      <c r="E37" s="36"/>
      <c r="F37" s="36"/>
      <c r="G37" s="37"/>
      <c r="H37" s="38" t="s">
        <v>99</v>
      </c>
    </row>
    <row r="38" ht="30" customHeight="1" spans="1:8">
      <c r="A38" s="39" t="s">
        <v>100</v>
      </c>
      <c r="B38" s="39"/>
      <c r="C38" s="39"/>
      <c r="D38" s="39"/>
      <c r="E38" s="39"/>
      <c r="F38" s="39"/>
      <c r="G38" s="40">
        <f>G15+G36</f>
        <v>0</v>
      </c>
      <c r="H38" s="40"/>
    </row>
  </sheetData>
  <mergeCells count="11">
    <mergeCell ref="A1:H1"/>
    <mergeCell ref="A3:H3"/>
    <mergeCell ref="A15:F15"/>
    <mergeCell ref="A16:H16"/>
    <mergeCell ref="B17:H17"/>
    <mergeCell ref="A36:F36"/>
    <mergeCell ref="A37:G37"/>
    <mergeCell ref="A38:F38"/>
    <mergeCell ref="G38:H38"/>
    <mergeCell ref="A4:A6"/>
    <mergeCell ref="A7:A1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一朵菇凉1416304127</cp:lastModifiedBy>
  <dcterms:created xsi:type="dcterms:W3CDTF">2017-12-28T17:48:00Z</dcterms:created>
  <cp:lastPrinted>2024-05-21T18:05:00Z</cp:lastPrinted>
  <dcterms:modified xsi:type="dcterms:W3CDTF">2025-04-02T02:38:27Z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B6EB657237D94089B8249956C96A1402_13</vt:lpwstr>
  </property>
</Properties>
</file>